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fr109609\Desktop\FONCIA AGDA\BAREME\"/>
    </mc:Choice>
  </mc:AlternateContent>
  <bookViews>
    <workbookView xWindow="0" yWindow="504" windowWidth="28800" windowHeight="15876" tabRatio="958"/>
  </bookViews>
  <sheets>
    <sheet name="PRESTATIONS DE SERVICE" sheetId="15" r:id="rId1"/>
    <sheet name="CONTRAT DE SYNDIC ALUR  " sheetId="17" r:id="rId2"/>
  </sheets>
  <definedNames>
    <definedName name="_xlnm.Print_Area" localSheetId="1">'CONTRAT DE SYNDIC ALUR  '!$A$1:$H$59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5" i="17" l="1"/>
  <c r="E58" i="17"/>
  <c r="F47" i="17" l="1"/>
  <c r="F43" i="17"/>
  <c r="F44" i="17"/>
  <c r="F50" i="17"/>
  <c r="F51" i="17"/>
  <c r="F53" i="17"/>
  <c r="F54" i="17"/>
  <c r="F56" i="17" l="1"/>
  <c r="F55" i="17"/>
  <c r="F45" i="17"/>
  <c r="F42" i="17"/>
  <c r="F41" i="17"/>
  <c r="F11" i="17"/>
  <c r="F7" i="17"/>
  <c r="E6" i="17"/>
  <c r="E5" i="17"/>
  <c r="F6" i="15" l="1"/>
</calcChain>
</file>

<file path=xl/sharedStrings.xml><?xml version="1.0" encoding="utf-8"?>
<sst xmlns="http://schemas.openxmlformats.org/spreadsheetml/2006/main" count="94" uniqueCount="72">
  <si>
    <t>à</t>
  </si>
  <si>
    <t>PRESTATIONS</t>
  </si>
  <si>
    <t>COPROPRIETE</t>
  </si>
  <si>
    <t>de</t>
  </si>
  <si>
    <r>
      <rPr>
        <sz val="9"/>
        <color indexed="56"/>
        <rFont val="Symbol"/>
        <family val="1"/>
        <charset val="2"/>
      </rPr>
      <t>·</t>
    </r>
    <r>
      <rPr>
        <sz val="9"/>
        <color indexed="56"/>
        <rFont val="Calibri"/>
        <family val="2"/>
      </rPr>
      <t xml:space="preserve"> Forfait par lot principal / an</t>
    </r>
  </si>
  <si>
    <t>Au temps passé</t>
  </si>
  <si>
    <r>
      <rPr>
        <sz val="9"/>
        <color indexed="56"/>
        <rFont val="Symbol"/>
        <family val="1"/>
        <charset val="2"/>
      </rPr>
      <t>·</t>
    </r>
    <r>
      <rPr>
        <sz val="9"/>
        <color indexed="56"/>
        <rFont val="Calibri"/>
        <family val="2"/>
      </rPr>
      <t xml:space="preserve"> Forfait minimum</t>
    </r>
  </si>
  <si>
    <t>€TTC</t>
  </si>
  <si>
    <t>1/ PRESTATIONS INVARIABLES</t>
  </si>
  <si>
    <t>€HT</t>
  </si>
  <si>
    <t>2/Modalités de rémunération des prestations particulières </t>
  </si>
  <si>
    <t>soit en application du coût horaire ci-dessous, appliqué au prorata du temps passé :</t>
  </si>
  <si>
    <t xml:space="preserve">3/Prestations relatives aux réunions et visites supplémentaires </t>
  </si>
  <si>
    <t>4/Prestations relatives au règlement de copropriété et à l’état descriptif de division</t>
  </si>
  <si>
    <t>La publication de l’état descriptif de division et du règlement de copropriété ou des modifications apportées à ces actes</t>
  </si>
  <si>
    <t>5/Prestations de gestion administrative et matérielle relatives aux sinistres</t>
  </si>
  <si>
    <t>Frais de recouvrement</t>
  </si>
  <si>
    <t>Les honoraires spécifiques éventuels sont votés lors de la même assemblée générale que les travaux concernés et aux mêmes règles de majorité (article 18-1 A de la loi du 10 juillet 1965).</t>
  </si>
  <si>
    <t>Frais et honoraires liés aux mutations</t>
  </si>
  <si>
    <t>Frais de délivrance des documents sur support papier (art. 33 du décret du 17 mars 1967 et R. 134-3 du code de la construction et de l’habitation)</t>
  </si>
  <si>
    <t>· La réalisation d’une visite supplémentaire de la copropriété avec rédaction d’un rapport, en présence ou non du président du conseil syndical préalablement averti, par rapport à celle(s) incluse(s) dans le forfait</t>
  </si>
  <si>
    <t>· L’établissement ou la modification du règlement de copropriété à la suite d’une décision du syndicat prise en application de l’article 26 de la loi du 10 juillet 1965 (si l’assemblée générale décide, par un vote spécifique, de confier ces prestations au syndic)</t>
  </si>
  <si>
    <t>· Les déplacements sur les lieux</t>
  </si>
  <si>
    <t>· La prise de mesures conservatoires</t>
  </si>
  <si>
    <t>· L’assistance aux mesures d’expertise</t>
  </si>
  <si>
    <t>· Le suivi du dossier auprès de l’assureur</t>
  </si>
  <si>
    <t>· La mise en demeure d’un tiers par lettre recommandée avec accusé de réception</t>
  </si>
  <si>
    <t>· La constitution du dossier transmis à l’avocat, à l’huissier de justice ou à l’assureur protection juridique</t>
  </si>
  <si>
    <t>· Le suivi du dossier transmis à l’avocat</t>
  </si>
  <si>
    <t>· Les diligences spécifiquement liées à la préparation des décisions d’acquisition ou de disposition des parties communes</t>
  </si>
  <si>
    <t>· La reprise de la comptabilité sur exercice(s) antérieur(s) non approuvés ou non répartis (changement de syndic)</t>
  </si>
  <si>
    <t>· La représentation du syndicat aux assemblées d’une structure extérieure (syndicat secondaire, union de syndicats, association syndicale libre) créée en cours de mandat ainsi qu’aux assemblées supplémentaires de ces mêmes structures si elles existaient antérieurement à la signature du présent contrat</t>
  </si>
  <si>
    <t>· La constitution et le suivi du dossier d’emprunt souscrit au nom du syndicat en application de l’article 26-4 alinéa 1 et 2 de la loi du 10 juillet 1965</t>
  </si>
  <si>
    <t>· La constitution et le suivi d’un dossier de subvention accordé au syndicat</t>
  </si>
  <si>
    <t>· L’immatriculation initiale du syndicat</t>
  </si>
  <si>
    <t xml:space="preserve">Relance après mise en demeure; </t>
  </si>
  <si>
    <t xml:space="preserve">Conclusion d’un protocole d’accord par acte sous seing privé; </t>
  </si>
  <si>
    <t>Frais de constitution d’hypothèque;</t>
  </si>
  <si>
    <t xml:space="preserve">Dépôt d’une requête en injonction de payer; </t>
  </si>
  <si>
    <t xml:space="preserve">Constitution du dossier transmis à l’auxiliaire de justice (uniquement en cas de diligences exceptionnelles); </t>
  </si>
  <si>
    <t>Suivi du dossier transmis à l’avocat (uniquement en cas de diligences exceptionnelles).</t>
  </si>
  <si>
    <t xml:space="preserve">Opposition sur mutation (article 20 I de la loi du 10 juillet 1965) ; </t>
  </si>
  <si>
    <t xml:space="preserve">Délivrance d’une copie du carnet d’entretien; </t>
  </si>
  <si>
    <t xml:space="preserve">Délivrance d’une copie des diagnostics techniques; </t>
  </si>
  <si>
    <t>Délivrance au copropriétaire d’une copie certifiée conforme ou d’un extrait de procès-verbal d’assemblée générale ainsi que des copies et annexes (hors notification effectuée en application de l’article 18 du décret du 17 mars 1967).</t>
  </si>
  <si>
    <t xml:space="preserve">Mise en demeure par lettre recommandée avec avis de réception; </t>
  </si>
  <si>
    <t>Délivrance des informations nécessaires à la réalisation d’un diagnostic de performance énergétique individuel mentionnées à l’article R. 134-3 du CCH</t>
  </si>
  <si>
    <t>soit en application du tarif convenu par les parties pour chaque prestation particulière</t>
  </si>
  <si>
    <t xml:space="preserve">BARÊME DES PRESTATIONS DE SERVICE
</t>
  </si>
  <si>
    <t>2/ OFFRE 24/7</t>
  </si>
  <si>
    <t>9,90 €/lot et par an</t>
  </si>
  <si>
    <t>maxi 2500 €</t>
  </si>
  <si>
    <t xml:space="preserve">Frais de mainlevée d’hypothèque; </t>
  </si>
  <si>
    <t>Etablissement de l’état daté; (Nota.–Le montant maximum applicable aux honoraires d'établissement de l’état daté, fixé en application du décret prévu à l’article 10-1 b de la loi du 10 juillet 1965 s'élève à la somme de …)</t>
  </si>
  <si>
    <r>
      <rPr>
        <sz val="9"/>
        <color indexed="56"/>
        <rFont val="Symbol"/>
        <family val="1"/>
        <charset val="2"/>
      </rPr>
      <t>·</t>
    </r>
    <r>
      <rPr>
        <sz val="9"/>
        <color indexed="56"/>
        <rFont val="Calibri"/>
        <family val="2"/>
      </rPr>
      <t xml:space="preserve"> Transmission des pièces : article L721-2 du Code de la construction et de l'habitation</t>
    </r>
  </si>
  <si>
    <t>·Assistance 24/7</t>
  </si>
  <si>
    <t>Selon décision d'assemblée générale</t>
  </si>
  <si>
    <t>6/Prestations relatives aux travaux et études techniques</t>
  </si>
  <si>
    <t>7/Prestations relatives aux litiges et contentieux (hors frais de recouvrement)</t>
  </si>
  <si>
    <t>8/Autres prestations</t>
  </si>
  <si>
    <t>9/Frais et honoraires imputables aux seuls copropriétaires</t>
  </si>
  <si>
    <t>Barème horaire</t>
  </si>
  <si>
    <t xml:space="preserve">· L’organisation d’une réunion supplémentaire avec le conseil syndical d’une durée de 1 heure, par rapport à celle(s) incluse(s) dans le forfait </t>
  </si>
  <si>
    <t>FONCIA XXXXXXXXXXXX - Siège social : XXXXXXXXXXXXXXXXXXXXX - XXXXXXXXXXX RCS XXVILLE, N° XXXXXXX</t>
  </si>
  <si>
    <t>Attention, il est impératif que vous renseigniez les mentions relatives à votre agence (Colonne H) : 
- NOM DE L'AGENCE 
- SIEGE SOCIAL
- N° RCS 
- LIEU RCS</t>
  </si>
  <si>
    <t>1/ PRESTATIONS RELATIVES A L'ETABLISSEMENT DU DOSSIER PROMESSE DE VENTE</t>
  </si>
  <si>
    <r>
      <t xml:space="preserve">· La préparation, la convocation et la tenue d’une assemblée générale supplémentaire de … heures, à l’intérieur d’une plage horaire allant de … heures à … heures
</t>
    </r>
    <r>
      <rPr>
        <i/>
        <sz val="9"/>
        <color rgb="FF003672"/>
        <rFont val="Calibri"/>
        <family val="2"/>
        <scheme val="minor"/>
      </rPr>
      <t xml:space="preserve">
Forfait par lot principal (avec un minimum  de 390 €TTC et un maximum de 3.000 €TTC) / pas de majoration spécifique pour dépassement d'horaires</t>
    </r>
  </si>
  <si>
    <t xml:space="preserve">Préparation, convocation et tenue d’une assemblée générale à la demande d’un ou plusieurs copropriétaires, pour des questions concernant leurs droits et obligations (art. 17-1 AA de la loi du 10 juillet 1965) </t>
  </si>
  <si>
    <t xml:space="preserve">Etablissement de l’ordre du jour ; élaboration et envoi de la convocation avec l’ordre du jour, des documents à joindre à la convocation et des projets de résolutions ; présence du syndic ou de son représentant à l’assemblée générale ; établissement de la feuille de présence ; émergement, vérification des voix et des pouvoirs ; rédaction et tenue du registre des procès-verbaux ; envoi et notification du procès-verbal comportant les décisions prises en assemblée générale des copropriétaires (opposant ou défaillant) et, le cas échéant, information des occupants de chaque immeuble de la copropriété des décisions prises par l’assemblée générale par affichage d’un procès-verbal abrégé dans les parties communes (article 44 de la loi n° 86-1290  du 23 décembre 1986).    
Forfait par lot principal (avec un minimum  de 390 €TTC et un maximum de 3.000 €TTC) </t>
  </si>
  <si>
    <t>BARÊME DES HONORAIRES CONTRAT TYPE ALUR (Décret n°2015-342 du 26 mars 2015)
ET CONVENTION DE GESTION ASL ET AFUL</t>
  </si>
  <si>
    <t>Les prix TTC sont calculés sur la base du taux de TVA en vigueur (actuellement de 20%) - Nos prix s'entendent hors frais d'affranchissement. Barême applicable à compter de février 2023</t>
  </si>
  <si>
    <t>Nos prix s'entendent hors frais d'affranchissement. Barême applicable à compter de février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</si>
</sst>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28" x14ac:knownFonts="1">
    <font>
      <sz val="11"/>
      <color theme="1"/>
      <name val="Calibri"/>
      <family val="2"/>
      <scheme val="minor"/>
    </font>
    <font>
      <sz val="9"/>
      <color indexed="56"/>
      <name val="Calibri"/>
      <family val="2"/>
    </font>
    <font>
      <sz val="9"/>
      <color indexed="56"/>
      <name val="Symbol"/>
      <family val="1"/>
      <charset val="2"/>
    </font>
    <font>
      <sz val="11"/>
      <color theme="1"/>
      <name val="Calibri"/>
      <family val="2"/>
      <scheme val="minor"/>
    </font>
    <font>
      <sz val="9"/>
      <color theme="1"/>
      <name val="Calibri"/>
      <family val="2"/>
      <scheme val="minor"/>
    </font>
    <font>
      <sz val="9"/>
      <color theme="9" tint="-0.249977111117893"/>
      <name val="Calibri"/>
      <family val="2"/>
      <scheme val="minor"/>
    </font>
    <font>
      <sz val="9"/>
      <color rgb="FF003672"/>
      <name val="Calibri"/>
      <family val="2"/>
      <scheme val="minor"/>
    </font>
    <font>
      <sz val="9"/>
      <color rgb="FF003672"/>
      <name val="Calibri"/>
      <family val="2"/>
    </font>
    <font>
      <b/>
      <sz val="9"/>
      <color rgb="FF003672"/>
      <name val="Calibri"/>
      <family val="2"/>
      <scheme val="minor"/>
    </font>
    <font>
      <sz val="8"/>
      <color theme="9" tint="-0.249977111117893"/>
      <name val="Calibri"/>
      <family val="2"/>
      <scheme val="minor"/>
    </font>
    <font>
      <sz val="9"/>
      <color rgb="FFEC7710"/>
      <name val="Calibri"/>
      <family val="2"/>
      <scheme val="minor"/>
    </font>
    <font>
      <sz val="9"/>
      <color rgb="FF00925B"/>
      <name val="Calibri"/>
      <family val="2"/>
      <scheme val="minor"/>
    </font>
    <font>
      <sz val="9"/>
      <color rgb="FF003366"/>
      <name val="Calibri"/>
      <family val="2"/>
    </font>
    <font>
      <sz val="9"/>
      <color rgb="FF003366"/>
      <name val="Calibri"/>
      <family val="2"/>
      <scheme val="minor"/>
    </font>
    <font>
      <b/>
      <sz val="9"/>
      <color theme="0"/>
      <name val="Calibri"/>
      <family val="2"/>
      <scheme val="minor"/>
    </font>
    <font>
      <sz val="9"/>
      <color theme="9" tint="-0.249977111117893"/>
      <name val="Calibri"/>
      <family val="2"/>
    </font>
    <font>
      <b/>
      <sz val="9"/>
      <color rgb="FF002060"/>
      <name val="Calibri"/>
      <family val="2"/>
      <scheme val="minor"/>
    </font>
    <font>
      <sz val="9"/>
      <color indexed="56"/>
      <name val="Calibri"/>
      <family val="2"/>
      <scheme val="minor"/>
    </font>
    <font>
      <sz val="11"/>
      <color rgb="FFEC7710"/>
      <name val="Calibri"/>
      <family val="2"/>
      <scheme val="minor"/>
    </font>
    <font>
      <b/>
      <sz val="9"/>
      <color rgb="FFEC7710"/>
      <name val="Calibri"/>
      <family val="2"/>
      <scheme val="minor"/>
    </font>
    <font>
      <sz val="16"/>
      <color theme="0"/>
      <name val="Tahoma"/>
      <family val="2"/>
    </font>
    <font>
      <b/>
      <sz val="10"/>
      <color rgb="FF003672"/>
      <name val="Calibri"/>
      <family val="2"/>
      <scheme val="minor"/>
    </font>
    <font>
      <b/>
      <sz val="10"/>
      <color theme="0"/>
      <name val="Calibri"/>
      <family val="2"/>
      <scheme val="minor"/>
    </font>
    <font>
      <sz val="9"/>
      <color theme="1"/>
      <name val="Arial"/>
      <family val="2"/>
    </font>
    <font>
      <sz val="8.5"/>
      <color theme="9" tint="-0.249977111117893"/>
      <name val="Calibri"/>
      <family val="2"/>
      <scheme val="minor"/>
    </font>
    <font>
      <i/>
      <sz val="9"/>
      <color rgb="FF003672"/>
      <name val="Calibri"/>
      <family val="2"/>
      <scheme val="minor"/>
    </font>
    <font>
      <sz val="9"/>
      <color rgb="FF002060"/>
      <name val="Calibri"/>
      <family val="2"/>
      <scheme val="minor"/>
    </font>
    <font>
      <b/>
      <sz val="14"/>
      <color rgb="FF002060"/>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9464"/>
        <bgColor indexed="64"/>
      </patternFill>
    </fill>
    <fill>
      <patternFill patternType="solid">
        <fgColor rgb="FFBCE292"/>
        <bgColor indexed="64"/>
      </patternFill>
    </fill>
    <fill>
      <patternFill patternType="solid">
        <fgColor rgb="FFFFFF00"/>
        <bgColor indexed="64"/>
      </patternFill>
    </fill>
  </fills>
  <borders count="5">
    <border>
      <left/>
      <right/>
      <top/>
      <bottom/>
      <diagonal/>
    </border>
    <border>
      <left/>
      <right/>
      <top style="thin">
        <color theme="3" tint="-0.249977111117893"/>
      </top>
      <bottom/>
      <diagonal/>
    </border>
    <border>
      <left/>
      <right/>
      <top/>
      <bottom style="thin">
        <color theme="3" tint="-0.249977111117893"/>
      </bottom>
      <diagonal/>
    </border>
    <border>
      <left/>
      <right/>
      <top/>
      <bottom style="thin">
        <color rgb="FF002060"/>
      </bottom>
      <diagonal/>
    </border>
    <border>
      <left/>
      <right/>
      <top style="thin">
        <color indexed="64"/>
      </top>
      <bottom/>
      <diagonal/>
    </border>
  </borders>
  <cellStyleXfs count="3">
    <xf numFmtId="0" fontId="0" fillId="0" borderId="0"/>
    <xf numFmtId="44" fontId="3" fillId="0" borderId="0" applyFont="0" applyFill="0" applyBorder="0" applyAlignment="0" applyProtection="0"/>
    <xf numFmtId="9" fontId="3" fillId="0" borderId="0" applyFont="0" applyFill="0" applyBorder="0" applyAlignment="0" applyProtection="0"/>
  </cellStyleXfs>
  <cellXfs count="83">
    <xf numFmtId="0" fontId="0" fillId="0" borderId="0" xfId="0"/>
    <xf numFmtId="0" fontId="4" fillId="0" borderId="0" xfId="0" applyFont="1"/>
    <xf numFmtId="10" fontId="5" fillId="2" borderId="0" xfId="0" applyNumberFormat="1" applyFont="1" applyFill="1"/>
    <xf numFmtId="44" fontId="5" fillId="2" borderId="0" xfId="0" applyNumberFormat="1" applyFont="1" applyFill="1"/>
    <xf numFmtId="10" fontId="5" fillId="3" borderId="0" xfId="0" applyNumberFormat="1" applyFont="1" applyFill="1"/>
    <xf numFmtId="44" fontId="5" fillId="3" borderId="0" xfId="0" applyNumberFormat="1" applyFont="1" applyFill="1"/>
    <xf numFmtId="0" fontId="1" fillId="2" borderId="0" xfId="0" applyFont="1" applyFill="1"/>
    <xf numFmtId="44" fontId="5" fillId="3" borderId="0" xfId="1" applyFont="1" applyFill="1" applyBorder="1"/>
    <xf numFmtId="10" fontId="5" fillId="2" borderId="0" xfId="2" applyNumberFormat="1" applyFont="1" applyFill="1" applyBorder="1"/>
    <xf numFmtId="0" fontId="6" fillId="0" borderId="0" xfId="0" applyFont="1" applyAlignment="1">
      <alignment textRotation="90"/>
    </xf>
    <xf numFmtId="0" fontId="4" fillId="2" borderId="0" xfId="0" applyFont="1" applyFill="1"/>
    <xf numFmtId="0" fontId="7" fillId="3" borderId="0" xfId="0" applyFont="1" applyFill="1" applyAlignment="1">
      <alignment horizontal="right" indent="1"/>
    </xf>
    <xf numFmtId="44" fontId="10" fillId="2" borderId="0" xfId="1" applyFont="1" applyFill="1" applyBorder="1"/>
    <xf numFmtId="0" fontId="0" fillId="0" borderId="0" xfId="0" applyAlignment="1">
      <alignment vertical="center"/>
    </xf>
    <xf numFmtId="0" fontId="4" fillId="3" borderId="0" xfId="0" applyFont="1" applyFill="1"/>
    <xf numFmtId="0" fontId="0" fillId="2" borderId="0" xfId="0" applyFill="1" applyAlignment="1">
      <alignment vertical="center"/>
    </xf>
    <xf numFmtId="44" fontId="4" fillId="0" borderId="0" xfId="0" applyNumberFormat="1" applyFont="1"/>
    <xf numFmtId="44" fontId="9" fillId="2" borderId="0" xfId="0" applyNumberFormat="1" applyFont="1" applyFill="1" applyAlignment="1">
      <alignment vertical="top" wrapText="1"/>
    </xf>
    <xf numFmtId="44" fontId="9" fillId="3" borderId="0" xfId="0" applyNumberFormat="1" applyFont="1" applyFill="1" applyAlignment="1">
      <alignment vertical="top" wrapText="1"/>
    </xf>
    <xf numFmtId="0" fontId="11" fillId="4" borderId="0" xfId="0" applyFont="1" applyFill="1"/>
    <xf numFmtId="0" fontId="11" fillId="4" borderId="0" xfId="0" applyFont="1" applyFill="1" applyAlignment="1">
      <alignment horizontal="right"/>
    </xf>
    <xf numFmtId="0" fontId="8" fillId="5" borderId="1" xfId="0" applyFont="1" applyFill="1" applyBorder="1"/>
    <xf numFmtId="0" fontId="8" fillId="5" borderId="1" xfId="0" applyFont="1" applyFill="1" applyBorder="1" applyAlignment="1">
      <alignment horizontal="center"/>
    </xf>
    <xf numFmtId="0" fontId="13" fillId="2" borderId="0" xfId="0" applyFont="1" applyFill="1" applyAlignment="1">
      <alignment horizontal="right"/>
    </xf>
    <xf numFmtId="0" fontId="13" fillId="3" borderId="0" xfId="0" applyFont="1" applyFill="1" applyAlignment="1">
      <alignment horizontal="right"/>
    </xf>
    <xf numFmtId="0" fontId="0" fillId="2" borderId="0" xfId="0" applyFill="1"/>
    <xf numFmtId="0" fontId="14" fillId="4" borderId="0" xfId="0" applyFont="1" applyFill="1" applyAlignment="1">
      <alignment horizontal="center" vertical="center"/>
    </xf>
    <xf numFmtId="44" fontId="15" fillId="2" borderId="0" xfId="1" applyFont="1" applyFill="1" applyBorder="1"/>
    <xf numFmtId="0" fontId="1" fillId="3" borderId="3" xfId="0" applyFont="1" applyFill="1" applyBorder="1"/>
    <xf numFmtId="0" fontId="13" fillId="3" borderId="3" xfId="0" applyFont="1" applyFill="1" applyBorder="1" applyAlignment="1">
      <alignment horizontal="right"/>
    </xf>
    <xf numFmtId="44" fontId="15" fillId="3" borderId="3" xfId="1" applyFont="1" applyFill="1" applyBorder="1"/>
    <xf numFmtId="44" fontId="5" fillId="3" borderId="0" xfId="0" applyNumberFormat="1" applyFont="1" applyFill="1" applyAlignment="1">
      <alignment horizontal="right"/>
    </xf>
    <xf numFmtId="0" fontId="18" fillId="0" borderId="0" xfId="0" applyFont="1"/>
    <xf numFmtId="0" fontId="19" fillId="5" borderId="1" xfId="0" applyFont="1" applyFill="1" applyBorder="1" applyAlignment="1">
      <alignment horizontal="center"/>
    </xf>
    <xf numFmtId="0" fontId="19" fillId="5" borderId="1" xfId="0" applyFont="1" applyFill="1" applyBorder="1"/>
    <xf numFmtId="44" fontId="5" fillId="2" borderId="0" xfId="0" applyNumberFormat="1" applyFont="1" applyFill="1" applyAlignment="1">
      <alignment horizontal="right"/>
    </xf>
    <xf numFmtId="0" fontId="14" fillId="4" borderId="0" xfId="0" applyFont="1" applyFill="1" applyAlignment="1">
      <alignment horizontal="right" vertical="center"/>
    </xf>
    <xf numFmtId="0" fontId="23" fillId="0" borderId="0" xfId="0" applyFont="1"/>
    <xf numFmtId="44" fontId="5" fillId="3" borderId="0" xfId="0" applyNumberFormat="1" applyFont="1" applyFill="1" applyAlignment="1">
      <alignment vertical="center"/>
    </xf>
    <xf numFmtId="0" fontId="8" fillId="5" borderId="1" xfId="0" applyFont="1" applyFill="1" applyBorder="1" applyAlignment="1">
      <alignment vertical="center"/>
    </xf>
    <xf numFmtId="0" fontId="16" fillId="5" borderId="4" xfId="0" applyFont="1" applyFill="1" applyBorder="1"/>
    <xf numFmtId="0" fontId="8" fillId="5" borderId="4" xfId="0" applyFont="1" applyFill="1" applyBorder="1"/>
    <xf numFmtId="44" fontId="10" fillId="2" borderId="0" xfId="1" applyFont="1" applyFill="1" applyBorder="1" applyAlignment="1">
      <alignment horizontal="right"/>
    </xf>
    <xf numFmtId="0" fontId="12" fillId="2" borderId="0" xfId="0" applyFont="1" applyFill="1" applyProtection="1">
      <protection hidden="1"/>
    </xf>
    <xf numFmtId="0" fontId="7" fillId="3" borderId="0" xfId="0" applyFont="1" applyFill="1" applyAlignment="1" applyProtection="1">
      <alignment horizontal="right" indent="1"/>
      <protection hidden="1"/>
    </xf>
    <xf numFmtId="0" fontId="1" fillId="2" borderId="0" xfId="0" applyFont="1" applyFill="1" applyProtection="1">
      <protection hidden="1"/>
    </xf>
    <xf numFmtId="0" fontId="1" fillId="3" borderId="3" xfId="0" applyFont="1" applyFill="1" applyBorder="1" applyProtection="1">
      <protection hidden="1"/>
    </xf>
    <xf numFmtId="0" fontId="8" fillId="5" borderId="1" xfId="0" applyFont="1" applyFill="1" applyBorder="1" applyProtection="1">
      <protection hidden="1"/>
    </xf>
    <xf numFmtId="0" fontId="12" fillId="3" borderId="0" xfId="0" applyFont="1" applyFill="1" applyProtection="1">
      <protection hidden="1"/>
    </xf>
    <xf numFmtId="0" fontId="6" fillId="3" borderId="0" xfId="0" applyFont="1" applyFill="1" applyAlignment="1" applyProtection="1">
      <alignment horizontal="left" vertical="center" wrapText="1"/>
      <protection hidden="1"/>
    </xf>
    <xf numFmtId="0" fontId="6" fillId="2" borderId="0" xfId="0" applyFont="1" applyFill="1" applyAlignment="1" applyProtection="1">
      <alignment horizontal="left" wrapText="1"/>
      <protection hidden="1"/>
    </xf>
    <xf numFmtId="0" fontId="6" fillId="3" borderId="0" xfId="0" applyFont="1" applyFill="1" applyAlignment="1" applyProtection="1">
      <alignment horizontal="left" wrapText="1"/>
      <protection hidden="1"/>
    </xf>
    <xf numFmtId="0" fontId="6" fillId="2" borderId="0" xfId="0" applyFont="1" applyFill="1" applyAlignment="1" applyProtection="1">
      <alignment horizontal="left" vertical="center" wrapText="1"/>
      <protection hidden="1"/>
    </xf>
    <xf numFmtId="0" fontId="17" fillId="2" borderId="0" xfId="0" applyFont="1" applyFill="1" applyAlignment="1" applyProtection="1">
      <alignment horizontal="left" vertical="center" wrapText="1"/>
      <protection hidden="1"/>
    </xf>
    <xf numFmtId="0" fontId="17" fillId="3" borderId="0" xfId="0" applyFont="1" applyFill="1" applyAlignment="1" applyProtection="1">
      <alignment horizontal="left" vertical="top" wrapText="1"/>
      <protection hidden="1"/>
    </xf>
    <xf numFmtId="0" fontId="17" fillId="3" borderId="0" xfId="0" applyFont="1" applyFill="1" applyAlignment="1" applyProtection="1">
      <alignment horizontal="left"/>
      <protection hidden="1"/>
    </xf>
    <xf numFmtId="0" fontId="6" fillId="2" borderId="0" xfId="0" applyFont="1" applyFill="1" applyAlignment="1" applyProtection="1">
      <alignment horizontal="left"/>
      <protection hidden="1"/>
    </xf>
    <xf numFmtId="0" fontId="17" fillId="3" borderId="0" xfId="0" applyFont="1" applyFill="1" applyAlignment="1" applyProtection="1">
      <alignment horizontal="left" wrapText="1"/>
      <protection hidden="1"/>
    </xf>
    <xf numFmtId="0" fontId="1" fillId="2" borderId="0" xfId="0" applyFont="1" applyFill="1" applyAlignment="1" applyProtection="1">
      <alignment horizontal="left" wrapText="1"/>
      <protection hidden="1"/>
    </xf>
    <xf numFmtId="0" fontId="7" fillId="3"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7" fillId="2" borderId="0" xfId="0" applyFont="1" applyFill="1" applyAlignment="1" applyProtection="1">
      <alignment horizontal="left"/>
      <protection hidden="1"/>
    </xf>
    <xf numFmtId="0" fontId="12" fillId="3" borderId="0" xfId="0" applyFont="1" applyFill="1" applyAlignment="1" applyProtection="1">
      <alignment vertical="center" wrapText="1"/>
      <protection hidden="1"/>
    </xf>
    <xf numFmtId="0" fontId="12" fillId="3" borderId="0" xfId="0" applyFont="1" applyFill="1" applyAlignment="1" applyProtection="1">
      <alignment horizontal="left" vertical="center"/>
      <protection hidden="1"/>
    </xf>
    <xf numFmtId="0" fontId="7" fillId="2" borderId="0" xfId="0" applyFont="1" applyFill="1" applyAlignment="1" applyProtection="1">
      <alignment horizontal="left" wrapText="1"/>
      <protection hidden="1"/>
    </xf>
    <xf numFmtId="0" fontId="12" fillId="3" borderId="0" xfId="0" applyFont="1" applyFill="1" applyAlignment="1" applyProtection="1">
      <alignment horizontal="left" vertical="center" wrapText="1"/>
      <protection hidden="1"/>
    </xf>
    <xf numFmtId="44" fontId="10" fillId="2" borderId="0" xfId="1" applyFont="1" applyFill="1" applyBorder="1" applyAlignment="1">
      <alignment horizontal="center" vertical="center" wrapText="1"/>
    </xf>
    <xf numFmtId="0" fontId="14" fillId="4" borderId="0" xfId="0" applyFont="1" applyFill="1"/>
    <xf numFmtId="0" fontId="22" fillId="4" borderId="0" xfId="0" applyFont="1" applyFill="1" applyAlignment="1">
      <alignment vertical="center"/>
    </xf>
    <xf numFmtId="0" fontId="12" fillId="3" borderId="0" xfId="0" applyFont="1" applyFill="1" applyAlignment="1" applyProtection="1">
      <alignment vertical="center"/>
      <protection hidden="1"/>
    </xf>
    <xf numFmtId="44" fontId="5" fillId="3" borderId="0" xfId="0" applyNumberFormat="1" applyFont="1" applyFill="1" applyAlignment="1">
      <alignment horizontal="right" vertical="center"/>
    </xf>
    <xf numFmtId="0" fontId="4" fillId="0" borderId="0" xfId="0" applyFont="1" applyAlignment="1">
      <alignment vertical="center"/>
    </xf>
    <xf numFmtId="0" fontId="26" fillId="0" borderId="0" xfId="0" applyFont="1"/>
    <xf numFmtId="0" fontId="20" fillId="4" borderId="0" xfId="0" applyFont="1" applyFill="1" applyAlignment="1">
      <alignment horizontal="center"/>
    </xf>
    <xf numFmtId="0" fontId="21" fillId="5" borderId="0" xfId="0" applyFont="1" applyFill="1" applyAlignment="1">
      <alignment horizontal="center" vertical="center" wrapText="1"/>
    </xf>
    <xf numFmtId="0" fontId="6" fillId="0" borderId="0" xfId="0" applyFont="1" applyAlignment="1">
      <alignment horizontal="left" textRotation="90"/>
    </xf>
    <xf numFmtId="0" fontId="8" fillId="5" borderId="0" xfId="0" applyFont="1" applyFill="1" applyAlignment="1">
      <alignment horizontal="center" vertical="center" wrapText="1"/>
    </xf>
    <xf numFmtId="0" fontId="14" fillId="4" borderId="0" xfId="0" applyFont="1" applyFill="1" applyAlignment="1">
      <alignment horizontal="left"/>
    </xf>
    <xf numFmtId="44" fontId="5" fillId="2" borderId="0" xfId="0" applyNumberFormat="1" applyFont="1" applyFill="1" applyAlignment="1">
      <alignment horizontal="center" vertical="center"/>
    </xf>
    <xf numFmtId="44" fontId="5" fillId="3" borderId="2" xfId="0" applyNumberFormat="1" applyFont="1" applyFill="1" applyBorder="1" applyAlignment="1">
      <alignment horizontal="center" vertical="center"/>
    </xf>
    <xf numFmtId="44" fontId="5" fillId="3" borderId="0" xfId="0" applyNumberFormat="1" applyFont="1" applyFill="1" applyAlignment="1">
      <alignment horizontal="center" vertical="center"/>
    </xf>
    <xf numFmtId="44" fontId="24" fillId="3" borderId="2" xfId="0" applyNumberFormat="1" applyFont="1" applyFill="1" applyBorder="1" applyAlignment="1">
      <alignment horizontal="center" vertical="center"/>
    </xf>
    <xf numFmtId="0" fontId="27" fillId="6" borderId="0" xfId="0" applyFont="1" applyFill="1" applyAlignment="1">
      <alignment horizontal="left" vertical="top" wrapText="1"/>
    </xf>
  </cellXfs>
  <cellStyles count="3">
    <cellStyle name="Monétaire" xfId="1" builtinId="4"/>
    <cellStyle name="Normal" xfId="0" builtinId="0"/>
    <cellStyle name="Pourcentage" xfId="2" builtinId="5"/>
  </cellStyles>
  <dxfs count="0"/>
  <tableStyles count="0" defaultTableStyle="TableStyleMedium9" defaultPivotStyle="PivotStyleLight16"/>
  <colors>
    <mruColors>
      <color rgb="FF0099C1"/>
      <color rgb="FF0091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20730</xdr:colOff>
      <xdr:row>0</xdr:row>
      <xdr:rowOff>0</xdr:rowOff>
    </xdr:from>
    <xdr:to>
      <xdr:col>6</xdr:col>
      <xdr:colOff>84255</xdr:colOff>
      <xdr:row>59</xdr:row>
      <xdr:rowOff>0</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211230" y="0"/>
          <a:ext cx="8150250" cy="14220825"/>
        </a:xfrm>
        <a:prstGeom prst="rect">
          <a:avLst/>
        </a:prstGeom>
        <a:noFill/>
        <a:ln w="25400" cmpd="sng">
          <a:solidFill>
            <a:srgbClr val="00946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editAs="oneCell">
    <xdr:from>
      <xdr:col>3</xdr:col>
      <xdr:colOff>0</xdr:colOff>
      <xdr:row>86</xdr:row>
      <xdr:rowOff>133350</xdr:rowOff>
    </xdr:from>
    <xdr:to>
      <xdr:col>4</xdr:col>
      <xdr:colOff>933450</xdr:colOff>
      <xdr:row>86</xdr:row>
      <xdr:rowOff>133350</xdr:rowOff>
    </xdr:to>
    <xdr:pic>
      <xdr:nvPicPr>
        <xdr:cNvPr id="3" name="Image 8" descr="LOGO-FONCIA-HORIZONTAL.pn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rcRect/>
        <a:stretch>
          <a:fillRect/>
        </a:stretch>
      </xdr:blipFill>
      <xdr:spPr bwMode="auto">
        <a:xfrm>
          <a:off x="5886450" y="19497675"/>
          <a:ext cx="1400175" cy="0"/>
        </a:xfrm>
        <a:prstGeom prst="rect">
          <a:avLst/>
        </a:prstGeom>
        <a:noFill/>
        <a:ln w="9525">
          <a:noFill/>
          <a:miter lim="800000"/>
          <a:headEnd/>
          <a:tailEnd/>
        </a:ln>
      </xdr:spPr>
    </xdr:pic>
    <xdr:clientData/>
  </xdr:twoCellAnchor>
  <xdr:twoCellAnchor>
    <xdr:from>
      <xdr:col>9</xdr:col>
      <xdr:colOff>0</xdr:colOff>
      <xdr:row>43</xdr:row>
      <xdr:rowOff>0</xdr:rowOff>
    </xdr:from>
    <xdr:to>
      <xdr:col>9</xdr:col>
      <xdr:colOff>404813</xdr:colOff>
      <xdr:row>43</xdr:row>
      <xdr:rowOff>11906</xdr:rowOff>
    </xdr:to>
    <xdr:cxnSp macro="">
      <xdr:nvCxnSpPr>
        <xdr:cNvPr id="4" name="Connecteur droit avec flèche 3">
          <a:extLst>
            <a:ext uri="{FF2B5EF4-FFF2-40B4-BE49-F238E27FC236}">
              <a16:creationId xmlns:a16="http://schemas.microsoft.com/office/drawing/2014/main" id="{00000000-0008-0000-0100-000004000000}"/>
            </a:ext>
          </a:extLst>
        </xdr:cNvPr>
        <xdr:cNvCxnSpPr/>
      </xdr:nvCxnSpPr>
      <xdr:spPr>
        <a:xfrm flipH="1">
          <a:off x="9391650" y="9734550"/>
          <a:ext cx="404813" cy="11906"/>
        </a:xfrm>
        <a:prstGeom prst="straightConnector1">
          <a:avLst/>
        </a:prstGeom>
        <a:ln w="571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tabSelected="1" zoomScale="130" zoomScaleNormal="130" workbookViewId="0">
      <selection sqref="A1:A33"/>
    </sheetView>
  </sheetViews>
  <sheetFormatPr baseColWidth="10" defaultRowHeight="14.4" x14ac:dyDescent="0.3"/>
  <cols>
    <col min="1" max="1" width="3.44140625" customWidth="1"/>
    <col min="2" max="2" width="11.44140625" hidden="1" customWidth="1"/>
    <col min="3" max="3" width="30" customWidth="1"/>
    <col min="4" max="4" width="39.44140625" customWidth="1"/>
    <col min="5" max="5" width="24" customWidth="1"/>
    <col min="6" max="6" width="17.44140625" customWidth="1"/>
  </cols>
  <sheetData>
    <row r="1" spans="1:12" ht="19.5" customHeight="1" x14ac:dyDescent="0.35">
      <c r="A1" s="75" t="s">
        <v>71</v>
      </c>
      <c r="C1" s="73" t="s">
        <v>2</v>
      </c>
      <c r="D1" s="73"/>
      <c r="E1" s="73"/>
      <c r="F1" s="73"/>
    </row>
    <row r="2" spans="1:12" s="13" customFormat="1" ht="26.25" customHeight="1" x14ac:dyDescent="0.3">
      <c r="A2" s="75"/>
      <c r="C2" s="74" t="s">
        <v>48</v>
      </c>
      <c r="D2" s="74"/>
      <c r="E2" s="74"/>
      <c r="F2" s="74"/>
      <c r="H2"/>
    </row>
    <row r="3" spans="1:12" s="1" customFormat="1" ht="15" customHeight="1" x14ac:dyDescent="0.3">
      <c r="A3" s="75"/>
      <c r="C3" s="67" t="s">
        <v>1</v>
      </c>
      <c r="D3" s="67"/>
      <c r="E3" s="68"/>
      <c r="F3" s="68"/>
      <c r="H3"/>
    </row>
    <row r="4" spans="1:12" s="1" customFormat="1" ht="15" customHeight="1" x14ac:dyDescent="0.3">
      <c r="A4" s="75"/>
      <c r="C4" s="19"/>
      <c r="D4" s="20"/>
      <c r="E4" s="36" t="s">
        <v>9</v>
      </c>
      <c r="F4" s="26" t="s">
        <v>7</v>
      </c>
      <c r="H4"/>
    </row>
    <row r="5" spans="1:12" s="1" customFormat="1" ht="15" customHeight="1" x14ac:dyDescent="0.3">
      <c r="A5" s="75"/>
      <c r="C5" s="21" t="s">
        <v>65</v>
      </c>
      <c r="D5" s="22"/>
      <c r="E5" s="33"/>
      <c r="F5" s="22"/>
      <c r="H5"/>
    </row>
    <row r="6" spans="1:12" s="1" customFormat="1" ht="15" customHeight="1" x14ac:dyDescent="0.3">
      <c r="A6" s="75"/>
      <c r="C6" s="6" t="s">
        <v>54</v>
      </c>
      <c r="D6" s="23"/>
      <c r="E6" s="66">
        <v>265.83</v>
      </c>
      <c r="F6" s="12">
        <f>E6*1.2</f>
        <v>318.99599999999998</v>
      </c>
      <c r="H6"/>
    </row>
    <row r="7" spans="1:12" s="1" customFormat="1" ht="15" customHeight="1" x14ac:dyDescent="0.3">
      <c r="A7" s="75"/>
      <c r="C7" s="11"/>
      <c r="D7" s="24"/>
      <c r="E7" s="7"/>
      <c r="F7" s="7"/>
      <c r="H7"/>
      <c r="L7" s="37"/>
    </row>
    <row r="8" spans="1:12" s="1" customFormat="1" ht="15" customHeight="1" x14ac:dyDescent="0.3">
      <c r="A8" s="75"/>
      <c r="C8" s="6"/>
      <c r="D8" s="23"/>
      <c r="E8" s="27"/>
      <c r="F8" s="27"/>
      <c r="H8"/>
    </row>
    <row r="9" spans="1:12" s="1" customFormat="1" ht="15" customHeight="1" x14ac:dyDescent="0.3">
      <c r="A9" s="75"/>
      <c r="C9" s="28"/>
      <c r="D9" s="29"/>
      <c r="E9" s="30"/>
      <c r="F9" s="30"/>
      <c r="H9"/>
    </row>
    <row r="10" spans="1:12" ht="15" customHeight="1" x14ac:dyDescent="0.3">
      <c r="A10" s="75"/>
      <c r="C10" s="21" t="s">
        <v>49</v>
      </c>
      <c r="D10" s="21"/>
      <c r="E10" s="21"/>
      <c r="F10" s="21"/>
    </row>
    <row r="11" spans="1:12" ht="15" customHeight="1" x14ac:dyDescent="0.3">
      <c r="A11" s="75"/>
      <c r="C11" s="6" t="s">
        <v>55</v>
      </c>
      <c r="D11" s="6"/>
      <c r="E11" s="6"/>
      <c r="F11" s="42" t="s">
        <v>50</v>
      </c>
    </row>
    <row r="12" spans="1:12" ht="15" customHeight="1" x14ac:dyDescent="0.3">
      <c r="A12" s="75"/>
      <c r="C12" s="6"/>
      <c r="D12" s="6"/>
      <c r="E12" s="6"/>
      <c r="F12" s="42" t="s">
        <v>51</v>
      </c>
    </row>
    <row r="13" spans="1:12" ht="15" customHeight="1" x14ac:dyDescent="0.3">
      <c r="A13" s="75"/>
    </row>
    <row r="14" spans="1:12" ht="15" customHeight="1" x14ac:dyDescent="0.3">
      <c r="A14" s="75"/>
    </row>
    <row r="15" spans="1:12" ht="15" customHeight="1" x14ac:dyDescent="0.3">
      <c r="A15" s="75"/>
    </row>
    <row r="16" spans="1:12" ht="15" customHeight="1" x14ac:dyDescent="0.3">
      <c r="A16" s="75"/>
    </row>
    <row r="17" spans="1:1" ht="15" customHeight="1" x14ac:dyDescent="0.3">
      <c r="A17" s="75"/>
    </row>
    <row r="18" spans="1:1" ht="15" customHeight="1" x14ac:dyDescent="0.3">
      <c r="A18" s="75"/>
    </row>
    <row r="19" spans="1:1" ht="15" customHeight="1" x14ac:dyDescent="0.3">
      <c r="A19" s="75"/>
    </row>
    <row r="20" spans="1:1" ht="15" customHeight="1" x14ac:dyDescent="0.3">
      <c r="A20" s="75"/>
    </row>
    <row r="21" spans="1:1" ht="15" customHeight="1" x14ac:dyDescent="0.3">
      <c r="A21" s="75"/>
    </row>
    <row r="22" spans="1:1" ht="15" customHeight="1" x14ac:dyDescent="0.3">
      <c r="A22" s="75"/>
    </row>
    <row r="23" spans="1:1" ht="15" customHeight="1" x14ac:dyDescent="0.3">
      <c r="A23" s="75"/>
    </row>
    <row r="24" spans="1:1" ht="15" customHeight="1" x14ac:dyDescent="0.3">
      <c r="A24" s="75"/>
    </row>
    <row r="25" spans="1:1" ht="15" customHeight="1" x14ac:dyDescent="0.3">
      <c r="A25" s="75"/>
    </row>
    <row r="26" spans="1:1" ht="15" customHeight="1" x14ac:dyDescent="0.3">
      <c r="A26" s="75"/>
    </row>
    <row r="27" spans="1:1" ht="15" customHeight="1" x14ac:dyDescent="0.3">
      <c r="A27" s="75"/>
    </row>
    <row r="28" spans="1:1" ht="15" customHeight="1" x14ac:dyDescent="0.3">
      <c r="A28" s="75"/>
    </row>
    <row r="29" spans="1:1" ht="15" customHeight="1" x14ac:dyDescent="0.3">
      <c r="A29" s="75"/>
    </row>
    <row r="30" spans="1:1" ht="15" customHeight="1" x14ac:dyDescent="0.3">
      <c r="A30" s="75"/>
    </row>
    <row r="31" spans="1:1" ht="15" customHeight="1" x14ac:dyDescent="0.3">
      <c r="A31" s="75"/>
    </row>
    <row r="32" spans="1:1" ht="15" customHeight="1" x14ac:dyDescent="0.3">
      <c r="A32" s="75"/>
    </row>
    <row r="33" spans="1:1" ht="15" customHeight="1" x14ac:dyDescent="0.3">
      <c r="A33" s="75"/>
    </row>
  </sheetData>
  <mergeCells count="3">
    <mergeCell ref="C1:F1"/>
    <mergeCell ref="C2:F2"/>
    <mergeCell ref="A1:A33"/>
  </mergeCells>
  <pageMargins left="0.7" right="0.7" top="0.75" bottom="0.75" header="0.3" footer="0.3"/>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O117"/>
  <sheetViews>
    <sheetView showGridLines="0" topLeftCell="A22" zoomScale="160" zoomScaleNormal="160" workbookViewId="0">
      <selection activeCell="C9" sqref="C9"/>
    </sheetView>
  </sheetViews>
  <sheetFormatPr baseColWidth="10" defaultColWidth="11.44140625" defaultRowHeight="14.4" x14ac:dyDescent="0.3"/>
  <cols>
    <col min="1" max="1" width="2.77734375" customWidth="1"/>
    <col min="2" max="2" width="1.44140625" customWidth="1"/>
    <col min="3" max="3" width="84.109375" customWidth="1"/>
    <col min="4" max="4" width="7" customWidth="1"/>
    <col min="5" max="5" width="14.44140625" style="32" customWidth="1"/>
    <col min="6" max="6" width="15.33203125" customWidth="1"/>
    <col min="7" max="7" width="0.44140625" customWidth="1"/>
    <col min="8" max="8" width="2.44140625" customWidth="1"/>
  </cols>
  <sheetData>
    <row r="1" spans="1:13" ht="19.5" customHeight="1" x14ac:dyDescent="0.35">
      <c r="A1" s="75" t="s">
        <v>70</v>
      </c>
      <c r="C1" s="73" t="s">
        <v>2</v>
      </c>
      <c r="D1" s="73"/>
      <c r="E1" s="73"/>
      <c r="F1" s="73"/>
      <c r="H1" s="75" t="s">
        <v>63</v>
      </c>
    </row>
    <row r="2" spans="1:13" s="13" customFormat="1" ht="24" customHeight="1" x14ac:dyDescent="0.3">
      <c r="A2" s="75"/>
      <c r="C2" s="76" t="s">
        <v>69</v>
      </c>
      <c r="D2" s="74"/>
      <c r="E2" s="74"/>
      <c r="F2" s="74"/>
      <c r="H2" s="75"/>
    </row>
    <row r="3" spans="1:13" s="1" customFormat="1" ht="12" x14ac:dyDescent="0.25">
      <c r="A3" s="75"/>
      <c r="C3" s="77" t="s">
        <v>1</v>
      </c>
      <c r="D3" s="77"/>
      <c r="E3" s="26" t="s">
        <v>9</v>
      </c>
      <c r="F3" s="26" t="s">
        <v>7</v>
      </c>
      <c r="H3" s="75"/>
    </row>
    <row r="4" spans="1:13" s="1" customFormat="1" ht="12" x14ac:dyDescent="0.25">
      <c r="A4" s="75"/>
      <c r="C4" s="21" t="s">
        <v>8</v>
      </c>
      <c r="D4" s="22"/>
      <c r="E4" s="33"/>
      <c r="F4" s="22"/>
      <c r="H4" s="75"/>
    </row>
    <row r="5" spans="1:13" s="1" customFormat="1" ht="12" x14ac:dyDescent="0.25">
      <c r="A5" s="75"/>
      <c r="C5" s="43" t="s">
        <v>4</v>
      </c>
      <c r="D5" s="23" t="s">
        <v>3</v>
      </c>
      <c r="E5" s="12">
        <f>F5/1.2</f>
        <v>100</v>
      </c>
      <c r="F5" s="12">
        <v>120</v>
      </c>
      <c r="H5" s="75"/>
    </row>
    <row r="6" spans="1:13" s="1" customFormat="1" ht="12" x14ac:dyDescent="0.25">
      <c r="A6" s="75"/>
      <c r="C6" s="44"/>
      <c r="D6" s="24" t="s">
        <v>0</v>
      </c>
      <c r="E6" s="7">
        <f>F6/1.2</f>
        <v>300</v>
      </c>
      <c r="F6" s="7">
        <v>360</v>
      </c>
      <c r="H6" s="75"/>
      <c r="M6" s="37"/>
    </row>
    <row r="7" spans="1:13" s="1" customFormat="1" ht="12" x14ac:dyDescent="0.25">
      <c r="A7" s="75"/>
      <c r="C7" s="45" t="s">
        <v>6</v>
      </c>
      <c r="D7" s="23"/>
      <c r="E7" s="27">
        <v>2000</v>
      </c>
      <c r="F7" s="27">
        <f>E7*1.2</f>
        <v>2400</v>
      </c>
      <c r="H7" s="75"/>
    </row>
    <row r="8" spans="1:13" s="1" customFormat="1" ht="12" x14ac:dyDescent="0.25">
      <c r="A8" s="75"/>
      <c r="C8" s="46"/>
      <c r="D8" s="29"/>
      <c r="E8" s="30"/>
      <c r="F8" s="30"/>
      <c r="H8" s="75"/>
    </row>
    <row r="9" spans="1:13" s="1" customFormat="1" ht="12" x14ac:dyDescent="0.25">
      <c r="A9" s="75"/>
      <c r="C9" s="47" t="s">
        <v>10</v>
      </c>
      <c r="D9" s="21"/>
      <c r="E9" s="34"/>
      <c r="F9" s="21"/>
      <c r="H9" s="75"/>
    </row>
    <row r="10" spans="1:13" s="1" customFormat="1" ht="12" x14ac:dyDescent="0.25">
      <c r="A10" s="75"/>
      <c r="C10" s="43" t="s">
        <v>11</v>
      </c>
      <c r="D10" s="2"/>
      <c r="E10" s="35"/>
      <c r="F10" s="35"/>
      <c r="H10" s="75"/>
    </row>
    <row r="11" spans="1:13" s="1" customFormat="1" ht="12" x14ac:dyDescent="0.25">
      <c r="A11" s="75"/>
      <c r="C11" s="48" t="s">
        <v>61</v>
      </c>
      <c r="D11" s="4"/>
      <c r="E11" s="31">
        <v>125</v>
      </c>
      <c r="F11" s="31">
        <f>E11*1.2</f>
        <v>150</v>
      </c>
      <c r="H11" s="75"/>
    </row>
    <row r="12" spans="1:13" s="1" customFormat="1" ht="12" x14ac:dyDescent="0.25">
      <c r="A12" s="75"/>
      <c r="C12" s="48"/>
      <c r="D12" s="4"/>
      <c r="E12" s="31"/>
      <c r="F12" s="31"/>
      <c r="H12" s="75"/>
    </row>
    <row r="13" spans="1:13" s="1" customFormat="1" ht="12" x14ac:dyDescent="0.25">
      <c r="A13" s="75"/>
      <c r="C13" s="43" t="s">
        <v>47</v>
      </c>
      <c r="D13" s="2"/>
      <c r="E13" s="2"/>
      <c r="F13" s="2"/>
      <c r="H13" s="75"/>
    </row>
    <row r="14" spans="1:13" s="1" customFormat="1" ht="12" x14ac:dyDescent="0.25">
      <c r="A14" s="75"/>
      <c r="C14" s="47" t="s">
        <v>12</v>
      </c>
      <c r="D14" s="21"/>
      <c r="E14" s="21"/>
      <c r="F14" s="21"/>
      <c r="H14" s="75"/>
    </row>
    <row r="15" spans="1:13" s="1" customFormat="1" ht="67.95" customHeight="1" x14ac:dyDescent="0.25">
      <c r="A15" s="75"/>
      <c r="C15" s="49" t="s">
        <v>66</v>
      </c>
      <c r="D15" s="14"/>
      <c r="E15" s="70">
        <v>20</v>
      </c>
      <c r="F15" s="70">
        <f>E15*1.2</f>
        <v>24</v>
      </c>
      <c r="H15" s="75"/>
    </row>
    <row r="16" spans="1:13" s="1" customFormat="1" ht="23.25" customHeight="1" x14ac:dyDescent="0.25">
      <c r="A16" s="75"/>
      <c r="C16" s="50" t="s">
        <v>62</v>
      </c>
      <c r="D16" s="10"/>
      <c r="E16" s="78" t="s">
        <v>5</v>
      </c>
      <c r="F16" s="78"/>
      <c r="H16" s="75"/>
    </row>
    <row r="17" spans="1:10" s="1" customFormat="1" ht="36" customHeight="1" x14ac:dyDescent="0.25">
      <c r="A17" s="75"/>
      <c r="C17" s="51" t="s">
        <v>20</v>
      </c>
      <c r="D17" s="14"/>
      <c r="E17" s="79" t="s">
        <v>5</v>
      </c>
      <c r="F17" s="79"/>
      <c r="H17" s="75"/>
    </row>
    <row r="18" spans="1:10" s="1" customFormat="1" ht="12" customHeight="1" x14ac:dyDescent="0.25">
      <c r="A18" s="75"/>
      <c r="C18" s="47" t="s">
        <v>13</v>
      </c>
      <c r="D18" s="21"/>
      <c r="E18" s="39"/>
      <c r="F18" s="39"/>
      <c r="H18" s="75"/>
    </row>
    <row r="19" spans="1:10" s="1" customFormat="1" ht="43.5" customHeight="1" x14ac:dyDescent="0.25">
      <c r="A19" s="75"/>
      <c r="C19" s="52" t="s">
        <v>21</v>
      </c>
      <c r="D19" s="10"/>
      <c r="E19" s="78" t="s">
        <v>5</v>
      </c>
      <c r="F19" s="78"/>
      <c r="H19" s="75"/>
    </row>
    <row r="20" spans="1:10" s="1" customFormat="1" ht="12" customHeight="1" x14ac:dyDescent="0.25">
      <c r="A20" s="75"/>
      <c r="C20" s="51" t="s">
        <v>14</v>
      </c>
      <c r="D20" s="14"/>
      <c r="E20" s="79" t="s">
        <v>5</v>
      </c>
      <c r="F20" s="79"/>
      <c r="H20" s="75"/>
      <c r="I20" s="16"/>
      <c r="J20" s="16"/>
    </row>
    <row r="21" spans="1:10" s="1" customFormat="1" ht="12" customHeight="1" x14ac:dyDescent="0.25">
      <c r="A21" s="75"/>
      <c r="C21" s="47" t="s">
        <v>15</v>
      </c>
      <c r="D21" s="21"/>
      <c r="E21" s="39"/>
      <c r="F21" s="39"/>
      <c r="H21" s="75"/>
    </row>
    <row r="22" spans="1:10" s="1" customFormat="1" ht="12" customHeight="1" x14ac:dyDescent="0.25">
      <c r="A22" s="75"/>
      <c r="C22" s="49" t="s">
        <v>22</v>
      </c>
      <c r="D22" s="14"/>
      <c r="E22" s="80" t="s">
        <v>5</v>
      </c>
      <c r="F22" s="80"/>
      <c r="H22" s="75"/>
    </row>
    <row r="23" spans="1:10" s="1" customFormat="1" ht="12" customHeight="1" x14ac:dyDescent="0.25">
      <c r="A23" s="75"/>
      <c r="C23" s="52" t="s">
        <v>23</v>
      </c>
      <c r="D23" s="10"/>
      <c r="E23" s="78" t="s">
        <v>5</v>
      </c>
      <c r="F23" s="78"/>
      <c r="H23" s="75"/>
    </row>
    <row r="24" spans="1:10" s="1" customFormat="1" ht="12" customHeight="1" x14ac:dyDescent="0.25">
      <c r="A24" s="75"/>
      <c r="C24" s="49" t="s">
        <v>24</v>
      </c>
      <c r="D24" s="14"/>
      <c r="E24" s="80" t="s">
        <v>5</v>
      </c>
      <c r="F24" s="80"/>
      <c r="H24" s="75"/>
    </row>
    <row r="25" spans="1:10" s="1" customFormat="1" ht="12" customHeight="1" x14ac:dyDescent="0.25">
      <c r="A25" s="75"/>
      <c r="C25" s="52" t="s">
        <v>25</v>
      </c>
      <c r="D25" s="3"/>
      <c r="E25" s="78" t="s">
        <v>5</v>
      </c>
      <c r="F25" s="78"/>
      <c r="H25" s="75"/>
    </row>
    <row r="26" spans="1:10" s="1" customFormat="1" ht="12" customHeight="1" x14ac:dyDescent="0.25">
      <c r="A26" s="75"/>
      <c r="C26" s="47" t="s">
        <v>57</v>
      </c>
      <c r="D26" s="21"/>
      <c r="E26" s="39"/>
      <c r="F26" s="39"/>
      <c r="H26" s="75"/>
    </row>
    <row r="27" spans="1:10" s="1" customFormat="1" ht="27" customHeight="1" x14ac:dyDescent="0.25">
      <c r="A27" s="75"/>
      <c r="C27" s="54" t="s">
        <v>17</v>
      </c>
      <c r="D27" s="18"/>
      <c r="E27" s="81" t="s">
        <v>56</v>
      </c>
      <c r="F27" s="81"/>
      <c r="H27" s="75"/>
    </row>
    <row r="28" spans="1:10" s="1" customFormat="1" ht="12" x14ac:dyDescent="0.25">
      <c r="A28" s="75"/>
      <c r="C28" s="47" t="s">
        <v>58</v>
      </c>
      <c r="D28" s="21"/>
      <c r="E28" s="39"/>
      <c r="F28" s="39"/>
      <c r="H28" s="75"/>
    </row>
    <row r="29" spans="1:10" s="1" customFormat="1" ht="12" x14ac:dyDescent="0.25">
      <c r="A29" s="75"/>
      <c r="C29" s="55" t="s">
        <v>26</v>
      </c>
      <c r="D29" s="18"/>
      <c r="E29" s="80" t="s">
        <v>5</v>
      </c>
      <c r="F29" s="80"/>
      <c r="H29" s="75"/>
    </row>
    <row r="30" spans="1:10" s="1" customFormat="1" ht="12" x14ac:dyDescent="0.25">
      <c r="A30" s="75"/>
      <c r="C30" s="56" t="s">
        <v>27</v>
      </c>
      <c r="D30" s="3"/>
      <c r="E30" s="78" t="s">
        <v>5</v>
      </c>
      <c r="F30" s="78"/>
      <c r="H30" s="75"/>
    </row>
    <row r="31" spans="1:10" s="1" customFormat="1" ht="12" x14ac:dyDescent="0.25">
      <c r="A31" s="75"/>
      <c r="C31" s="55" t="s">
        <v>28</v>
      </c>
      <c r="D31" s="4"/>
      <c r="E31" s="79" t="s">
        <v>5</v>
      </c>
      <c r="F31" s="79"/>
      <c r="H31" s="75"/>
    </row>
    <row r="32" spans="1:10" s="1" customFormat="1" ht="12" x14ac:dyDescent="0.25">
      <c r="A32" s="75"/>
      <c r="C32" s="47" t="s">
        <v>59</v>
      </c>
      <c r="D32" s="21"/>
      <c r="E32" s="21"/>
      <c r="F32" s="21"/>
      <c r="H32" s="75"/>
    </row>
    <row r="33" spans="1:15" ht="24.6" x14ac:dyDescent="0.3">
      <c r="A33" s="75"/>
      <c r="C33" s="57" t="s">
        <v>29</v>
      </c>
      <c r="D33" s="18"/>
      <c r="E33" s="80" t="s">
        <v>5</v>
      </c>
      <c r="F33" s="80"/>
      <c r="H33" s="75"/>
    </row>
    <row r="34" spans="1:15" x14ac:dyDescent="0.3">
      <c r="A34" s="75"/>
      <c r="C34" s="53" t="s">
        <v>30</v>
      </c>
      <c r="D34" s="17"/>
      <c r="E34" s="78" t="s">
        <v>5</v>
      </c>
      <c r="F34" s="78"/>
      <c r="H34" s="75"/>
    </row>
    <row r="35" spans="1:15" ht="36.6" x14ac:dyDescent="0.3">
      <c r="A35" s="75"/>
      <c r="C35" s="51" t="s">
        <v>31</v>
      </c>
      <c r="D35" s="5"/>
      <c r="E35" s="80" t="s">
        <v>5</v>
      </c>
      <c r="F35" s="80"/>
      <c r="H35" s="75"/>
    </row>
    <row r="36" spans="1:15" ht="24.6" x14ac:dyDescent="0.3">
      <c r="A36" s="75"/>
      <c r="C36" s="58" t="s">
        <v>32</v>
      </c>
      <c r="D36" s="25"/>
      <c r="E36" s="78" t="s">
        <v>5</v>
      </c>
      <c r="F36" s="78"/>
      <c r="H36" s="75"/>
    </row>
    <row r="37" spans="1:15" x14ac:dyDescent="0.3">
      <c r="A37" s="75"/>
      <c r="C37" s="59" t="s">
        <v>33</v>
      </c>
      <c r="D37" s="14"/>
      <c r="E37" s="80" t="s">
        <v>5</v>
      </c>
      <c r="F37" s="80"/>
      <c r="H37" s="75"/>
    </row>
    <row r="38" spans="1:15" ht="22.5" customHeight="1" x14ac:dyDescent="0.3">
      <c r="A38" s="75"/>
      <c r="C38" s="60" t="s">
        <v>34</v>
      </c>
      <c r="D38" s="15"/>
      <c r="E38" s="78" t="s">
        <v>5</v>
      </c>
      <c r="F38" s="78"/>
      <c r="H38" s="75"/>
    </row>
    <row r="39" spans="1:15" x14ac:dyDescent="0.3">
      <c r="A39" s="75"/>
      <c r="C39" s="47" t="s">
        <v>60</v>
      </c>
      <c r="D39" s="21"/>
      <c r="E39" s="21"/>
      <c r="F39" s="21"/>
      <c r="H39" s="75"/>
      <c r="J39" s="72"/>
      <c r="K39" s="82" t="s">
        <v>64</v>
      </c>
      <c r="L39" s="82"/>
      <c r="M39" s="82"/>
      <c r="N39" s="82"/>
      <c r="O39" s="82"/>
    </row>
    <row r="40" spans="1:15" x14ac:dyDescent="0.3">
      <c r="A40" s="75"/>
      <c r="C40" s="61" t="s">
        <v>16</v>
      </c>
      <c r="D40" s="25"/>
      <c r="E40" s="8"/>
      <c r="F40" s="8"/>
      <c r="H40" s="75"/>
      <c r="J40" s="72"/>
      <c r="K40" s="82"/>
      <c r="L40" s="82"/>
      <c r="M40" s="82"/>
      <c r="N40" s="82"/>
      <c r="O40" s="82"/>
    </row>
    <row r="41" spans="1:15" s="1" customFormat="1" ht="12" x14ac:dyDescent="0.25">
      <c r="A41" s="75"/>
      <c r="C41" s="48" t="s">
        <v>45</v>
      </c>
      <c r="D41" s="4"/>
      <c r="E41" s="38">
        <v>37.5</v>
      </c>
      <c r="F41" s="38">
        <f>E41*1.2</f>
        <v>45</v>
      </c>
      <c r="H41" s="75"/>
      <c r="J41" s="72"/>
      <c r="K41" s="82"/>
      <c r="L41" s="82"/>
      <c r="M41" s="82"/>
      <c r="N41" s="82"/>
      <c r="O41" s="82"/>
    </row>
    <row r="42" spans="1:15" s="1" customFormat="1" ht="12" x14ac:dyDescent="0.25">
      <c r="A42" s="75"/>
      <c r="C42" s="48" t="s">
        <v>35</v>
      </c>
      <c r="D42" s="4"/>
      <c r="E42" s="38">
        <v>29.17</v>
      </c>
      <c r="F42" s="38">
        <f t="shared" ref="F42:F47" si="0">E42*1.2</f>
        <v>35.003999999999998</v>
      </c>
      <c r="H42" s="75"/>
      <c r="K42" s="82"/>
      <c r="L42" s="82"/>
      <c r="M42" s="82"/>
      <c r="N42" s="82"/>
      <c r="O42" s="82"/>
    </row>
    <row r="43" spans="1:15" s="1" customFormat="1" ht="12" x14ac:dyDescent="0.25">
      <c r="A43" s="75"/>
      <c r="C43" s="48" t="s">
        <v>36</v>
      </c>
      <c r="D43" s="4"/>
      <c r="E43" s="38">
        <v>70.833299999999994</v>
      </c>
      <c r="F43" s="38">
        <f t="shared" si="0"/>
        <v>84.999959999999987</v>
      </c>
      <c r="H43" s="75"/>
      <c r="K43" s="82"/>
      <c r="L43" s="82"/>
      <c r="M43" s="82"/>
      <c r="N43" s="82"/>
      <c r="O43" s="82"/>
    </row>
    <row r="44" spans="1:15" s="1" customFormat="1" ht="12" x14ac:dyDescent="0.25">
      <c r="A44" s="75"/>
      <c r="C44" s="48" t="s">
        <v>37</v>
      </c>
      <c r="D44" s="4"/>
      <c r="E44" s="38">
        <v>250</v>
      </c>
      <c r="F44" s="38">
        <f t="shared" si="0"/>
        <v>300</v>
      </c>
      <c r="H44" s="75"/>
      <c r="J44" s="71"/>
      <c r="K44" s="82"/>
      <c r="L44" s="82"/>
      <c r="M44" s="82"/>
      <c r="N44" s="82"/>
      <c r="O44" s="82"/>
    </row>
    <row r="45" spans="1:15" s="1" customFormat="1" ht="12" x14ac:dyDescent="0.25">
      <c r="A45" s="75"/>
      <c r="C45" s="48" t="s">
        <v>52</v>
      </c>
      <c r="D45" s="4"/>
      <c r="E45" s="38">
        <v>120</v>
      </c>
      <c r="F45" s="38">
        <f t="shared" si="0"/>
        <v>144</v>
      </c>
      <c r="H45" s="75"/>
      <c r="J45" s="71"/>
      <c r="K45" s="82"/>
      <c r="L45" s="82"/>
      <c r="M45" s="82"/>
      <c r="N45" s="82"/>
      <c r="O45" s="82"/>
    </row>
    <row r="46" spans="1:15" s="1" customFormat="1" ht="12" x14ac:dyDescent="0.25">
      <c r="A46" s="75"/>
      <c r="C46" s="69" t="s">
        <v>38</v>
      </c>
      <c r="D46" s="4"/>
      <c r="E46" s="80" t="s">
        <v>5</v>
      </c>
      <c r="F46" s="80"/>
      <c r="H46" s="75"/>
      <c r="K46" s="82"/>
      <c r="L46" s="82"/>
      <c r="M46" s="82"/>
      <c r="N46" s="82"/>
      <c r="O46" s="82"/>
    </row>
    <row r="47" spans="1:15" s="1" customFormat="1" ht="12" x14ac:dyDescent="0.25">
      <c r="A47" s="75"/>
      <c r="C47" s="62" t="s">
        <v>39</v>
      </c>
      <c r="D47" s="4"/>
      <c r="E47" s="38">
        <v>291.666</v>
      </c>
      <c r="F47" s="38">
        <f t="shared" si="0"/>
        <v>349.99919999999997</v>
      </c>
      <c r="H47" s="75"/>
      <c r="K47" s="82"/>
      <c r="L47" s="82"/>
      <c r="M47" s="82"/>
      <c r="N47" s="82"/>
      <c r="O47" s="82"/>
    </row>
    <row r="48" spans="1:15" s="1" customFormat="1" ht="12" x14ac:dyDescent="0.25">
      <c r="A48" s="75"/>
      <c r="C48" s="48" t="s">
        <v>40</v>
      </c>
      <c r="D48" s="4"/>
      <c r="E48" s="80" t="s">
        <v>5</v>
      </c>
      <c r="F48" s="80"/>
      <c r="H48" s="75"/>
      <c r="K48" s="82"/>
      <c r="L48" s="82"/>
      <c r="M48" s="82"/>
      <c r="N48" s="82"/>
      <c r="O48" s="82"/>
    </row>
    <row r="49" spans="1:15" x14ac:dyDescent="0.3">
      <c r="A49" s="75"/>
      <c r="C49" s="61" t="s">
        <v>18</v>
      </c>
      <c r="D49" s="25"/>
      <c r="E49" s="8"/>
      <c r="F49" s="8"/>
      <c r="H49" s="75"/>
      <c r="K49" s="82"/>
      <c r="L49" s="82"/>
      <c r="M49" s="82"/>
      <c r="N49" s="82"/>
      <c r="O49" s="82"/>
    </row>
    <row r="50" spans="1:15" s="1" customFormat="1" ht="38.25" customHeight="1" x14ac:dyDescent="0.25">
      <c r="A50" s="75"/>
      <c r="C50" s="62" t="s">
        <v>53</v>
      </c>
      <c r="D50" s="4"/>
      <c r="E50" s="38">
        <v>316.67</v>
      </c>
      <c r="F50" s="38">
        <f t="shared" ref="F50:F55" si="1">E50*1.2</f>
        <v>380.00400000000002</v>
      </c>
      <c r="H50" s="75"/>
    </row>
    <row r="51" spans="1:15" s="1" customFormat="1" ht="12" x14ac:dyDescent="0.25">
      <c r="A51" s="75"/>
      <c r="C51" s="63" t="s">
        <v>41</v>
      </c>
      <c r="D51" s="4"/>
      <c r="E51" s="38">
        <v>165.83</v>
      </c>
      <c r="F51" s="38">
        <f t="shared" si="1"/>
        <v>198.99600000000001</v>
      </c>
      <c r="H51" s="75"/>
    </row>
    <row r="52" spans="1:15" ht="24.6" x14ac:dyDescent="0.3">
      <c r="A52" s="75"/>
      <c r="C52" s="64" t="s">
        <v>19</v>
      </c>
      <c r="D52" s="25"/>
      <c r="E52" s="8"/>
      <c r="F52" s="8"/>
      <c r="H52" s="75"/>
    </row>
    <row r="53" spans="1:15" s="1" customFormat="1" ht="15.75" customHeight="1" x14ac:dyDescent="0.25">
      <c r="A53" s="75"/>
      <c r="C53" s="62" t="s">
        <v>42</v>
      </c>
      <c r="D53" s="4"/>
      <c r="E53" s="38">
        <v>25</v>
      </c>
      <c r="F53" s="38">
        <f t="shared" si="1"/>
        <v>30</v>
      </c>
      <c r="H53" s="75"/>
    </row>
    <row r="54" spans="1:15" s="1" customFormat="1" ht="12" x14ac:dyDescent="0.25">
      <c r="A54" s="75"/>
      <c r="C54" s="63" t="s">
        <v>43</v>
      </c>
      <c r="D54" s="4"/>
      <c r="E54" s="38">
        <v>50</v>
      </c>
      <c r="F54" s="38">
        <f t="shared" si="1"/>
        <v>60</v>
      </c>
      <c r="H54" s="75"/>
    </row>
    <row r="55" spans="1:15" s="1" customFormat="1" ht="24" x14ac:dyDescent="0.25">
      <c r="A55" s="75"/>
      <c r="C55" s="65" t="s">
        <v>46</v>
      </c>
      <c r="D55" s="4"/>
      <c r="E55" s="38">
        <v>32.5</v>
      </c>
      <c r="F55" s="38">
        <f t="shared" si="1"/>
        <v>39</v>
      </c>
      <c r="H55" s="75"/>
    </row>
    <row r="56" spans="1:15" s="1" customFormat="1" ht="24" x14ac:dyDescent="0.25">
      <c r="A56" s="75"/>
      <c r="C56" s="62" t="s">
        <v>44</v>
      </c>
      <c r="D56" s="4"/>
      <c r="E56" s="38">
        <v>25</v>
      </c>
      <c r="F56" s="38">
        <f>E56*1.2</f>
        <v>30</v>
      </c>
      <c r="H56" s="75"/>
    </row>
    <row r="57" spans="1:15" s="1" customFormat="1" ht="24.6" x14ac:dyDescent="0.3">
      <c r="A57" s="75"/>
      <c r="C57" s="64" t="s">
        <v>67</v>
      </c>
      <c r="D57" s="25"/>
      <c r="E57" s="8"/>
      <c r="F57" s="8"/>
      <c r="H57" s="75"/>
    </row>
    <row r="58" spans="1:15" s="1" customFormat="1" ht="96" x14ac:dyDescent="0.25">
      <c r="A58" s="75"/>
      <c r="C58" s="62" t="s">
        <v>68</v>
      </c>
      <c r="E58" s="70">
        <f>F58/1.2</f>
        <v>16.666666666666668</v>
      </c>
      <c r="F58" s="38">
        <v>20</v>
      </c>
      <c r="H58" s="75"/>
    </row>
    <row r="59" spans="1:15" ht="12.75" customHeight="1" x14ac:dyDescent="0.3">
      <c r="A59" s="75"/>
      <c r="C59" s="40"/>
      <c r="D59" s="41"/>
      <c r="E59" s="41"/>
      <c r="F59" s="41"/>
      <c r="H59" s="75"/>
    </row>
    <row r="60" spans="1:15" x14ac:dyDescent="0.3">
      <c r="A60" s="9"/>
    </row>
    <row r="61" spans="1:15" x14ac:dyDescent="0.3">
      <c r="A61" s="9"/>
    </row>
    <row r="62" spans="1:15" x14ac:dyDescent="0.3">
      <c r="A62" s="9"/>
    </row>
    <row r="63" spans="1:15" x14ac:dyDescent="0.3">
      <c r="A63" s="9"/>
    </row>
    <row r="64" spans="1:15" x14ac:dyDescent="0.3">
      <c r="A64" s="9"/>
    </row>
    <row r="65" spans="1:1" x14ac:dyDescent="0.3">
      <c r="A65" s="9"/>
    </row>
    <row r="66" spans="1:1" x14ac:dyDescent="0.3">
      <c r="A66" s="9"/>
    </row>
    <row r="67" spans="1:1" x14ac:dyDescent="0.3">
      <c r="A67" s="9"/>
    </row>
    <row r="68" spans="1:1" x14ac:dyDescent="0.3">
      <c r="A68" s="9"/>
    </row>
    <row r="69" spans="1:1" x14ac:dyDescent="0.3">
      <c r="A69" s="9"/>
    </row>
    <row r="70" spans="1:1" x14ac:dyDescent="0.3">
      <c r="A70" s="9"/>
    </row>
    <row r="71" spans="1:1" x14ac:dyDescent="0.3">
      <c r="A71" s="9"/>
    </row>
    <row r="72" spans="1:1" x14ac:dyDescent="0.3">
      <c r="A72" s="9"/>
    </row>
    <row r="73" spans="1:1" x14ac:dyDescent="0.3">
      <c r="A73" s="9"/>
    </row>
    <row r="74" spans="1:1" x14ac:dyDescent="0.3">
      <c r="A74" s="9"/>
    </row>
    <row r="75" spans="1:1" x14ac:dyDescent="0.3">
      <c r="A75" s="9"/>
    </row>
    <row r="76" spans="1:1" x14ac:dyDescent="0.3">
      <c r="A76" s="9"/>
    </row>
    <row r="77" spans="1:1" x14ac:dyDescent="0.3">
      <c r="A77" s="9"/>
    </row>
    <row r="78" spans="1:1" x14ac:dyDescent="0.3">
      <c r="A78" s="9"/>
    </row>
    <row r="79" spans="1:1" x14ac:dyDescent="0.3">
      <c r="A79" s="9"/>
    </row>
    <row r="80" spans="1:1" x14ac:dyDescent="0.3">
      <c r="A80" s="9"/>
    </row>
    <row r="81" spans="1:1" x14ac:dyDescent="0.3">
      <c r="A81" s="9"/>
    </row>
    <row r="82" spans="1:1" x14ac:dyDescent="0.3">
      <c r="A82" s="9"/>
    </row>
    <row r="83" spans="1:1" x14ac:dyDescent="0.3">
      <c r="A83" s="9"/>
    </row>
    <row r="84" spans="1:1" x14ac:dyDescent="0.3">
      <c r="A84" s="9"/>
    </row>
    <row r="85" spans="1:1" x14ac:dyDescent="0.3">
      <c r="A85" s="9"/>
    </row>
    <row r="86" spans="1:1" x14ac:dyDescent="0.3">
      <c r="A86" s="9"/>
    </row>
    <row r="87" spans="1:1" x14ac:dyDescent="0.3">
      <c r="A87" s="9"/>
    </row>
    <row r="88" spans="1:1" x14ac:dyDescent="0.3">
      <c r="A88" s="9"/>
    </row>
    <row r="89" spans="1:1" x14ac:dyDescent="0.3">
      <c r="A89" s="9"/>
    </row>
    <row r="90" spans="1:1" x14ac:dyDescent="0.3">
      <c r="A90" s="9"/>
    </row>
    <row r="91" spans="1:1" x14ac:dyDescent="0.3">
      <c r="A91" s="9"/>
    </row>
    <row r="92" spans="1:1" x14ac:dyDescent="0.3">
      <c r="A92" s="9"/>
    </row>
    <row r="93" spans="1:1" x14ac:dyDescent="0.3">
      <c r="A93" s="9"/>
    </row>
    <row r="94" spans="1:1" x14ac:dyDescent="0.3">
      <c r="A94" s="9"/>
    </row>
    <row r="95" spans="1:1" x14ac:dyDescent="0.3">
      <c r="A95" s="9"/>
    </row>
    <row r="96" spans="1:1" x14ac:dyDescent="0.3">
      <c r="A96" s="9"/>
    </row>
    <row r="97" spans="1:1" x14ac:dyDescent="0.3">
      <c r="A97" s="9"/>
    </row>
    <row r="98" spans="1:1" x14ac:dyDescent="0.3">
      <c r="A98" s="9"/>
    </row>
    <row r="99" spans="1:1" x14ac:dyDescent="0.3">
      <c r="A99" s="9"/>
    </row>
    <row r="100" spans="1:1" x14ac:dyDescent="0.3">
      <c r="A100" s="9"/>
    </row>
    <row r="101" spans="1:1" x14ac:dyDescent="0.3">
      <c r="A101" s="9"/>
    </row>
    <row r="102" spans="1:1" x14ac:dyDescent="0.3">
      <c r="A102" s="9"/>
    </row>
    <row r="103" spans="1:1" x14ac:dyDescent="0.3">
      <c r="A103" s="9"/>
    </row>
    <row r="104" spans="1:1" x14ac:dyDescent="0.3">
      <c r="A104" s="9"/>
    </row>
    <row r="105" spans="1:1" x14ac:dyDescent="0.3">
      <c r="A105" s="9"/>
    </row>
    <row r="106" spans="1:1" x14ac:dyDescent="0.3">
      <c r="A106" s="9"/>
    </row>
    <row r="107" spans="1:1" x14ac:dyDescent="0.3">
      <c r="A107" s="9"/>
    </row>
    <row r="108" spans="1:1" x14ac:dyDescent="0.3">
      <c r="A108" s="9"/>
    </row>
    <row r="109" spans="1:1" x14ac:dyDescent="0.3">
      <c r="A109" s="9"/>
    </row>
    <row r="110" spans="1:1" x14ac:dyDescent="0.3">
      <c r="A110" s="9"/>
    </row>
    <row r="111" spans="1:1" x14ac:dyDescent="0.3">
      <c r="A111" s="9"/>
    </row>
    <row r="112" spans="1:1" x14ac:dyDescent="0.3">
      <c r="A112" s="9"/>
    </row>
    <row r="113" spans="1:1" x14ac:dyDescent="0.3">
      <c r="A113" s="9"/>
    </row>
    <row r="114" spans="1:1" x14ac:dyDescent="0.3">
      <c r="A114" s="9"/>
    </row>
    <row r="115" spans="1:1" x14ac:dyDescent="0.3">
      <c r="A115" s="9"/>
    </row>
    <row r="116" spans="1:1" x14ac:dyDescent="0.3">
      <c r="A116" s="9"/>
    </row>
    <row r="117" spans="1:1" x14ac:dyDescent="0.3">
      <c r="A117" s="9"/>
    </row>
  </sheetData>
  <mergeCells count="26">
    <mergeCell ref="H1:H59"/>
    <mergeCell ref="K39:O49"/>
    <mergeCell ref="E37:F37"/>
    <mergeCell ref="E38:F38"/>
    <mergeCell ref="E46:F46"/>
    <mergeCell ref="E48:F48"/>
    <mergeCell ref="E30:F30"/>
    <mergeCell ref="E31:F31"/>
    <mergeCell ref="E33:F33"/>
    <mergeCell ref="E34:F34"/>
    <mergeCell ref="E35:F35"/>
    <mergeCell ref="E36:F36"/>
    <mergeCell ref="E29:F29"/>
    <mergeCell ref="A1:A59"/>
    <mergeCell ref="C1:F1"/>
    <mergeCell ref="C2:F2"/>
    <mergeCell ref="C3:D3"/>
    <mergeCell ref="E16:F16"/>
    <mergeCell ref="E17:F17"/>
    <mergeCell ref="E19:F19"/>
    <mergeCell ref="E20:F20"/>
    <mergeCell ref="E22:F22"/>
    <mergeCell ref="E23:F23"/>
    <mergeCell ref="E24:F24"/>
    <mergeCell ref="E25:F25"/>
    <mergeCell ref="E27:F27"/>
  </mergeCells>
  <pageMargins left="0.7" right="0.7" top="0.75" bottom="0.75" header="0.3" footer="0.3"/>
  <pageSetup paperSize="9" scale="6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PRESTATIONS DE SERVICE</vt:lpstr>
      <vt:lpstr>CONTRAT DE SYNDIC ALUR  </vt:lpstr>
      <vt:lpstr>'CONTRAT DE SYNDIC ALUR  '!Zone_d_impression</vt:lpstr>
    </vt:vector>
  </TitlesOfParts>
  <Company>Foncia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MAES-MECHET</dc:creator>
  <cp:lastModifiedBy>CLAIRET Olivier</cp:lastModifiedBy>
  <cp:lastPrinted>2021-04-08T16:34:21Z</cp:lastPrinted>
  <dcterms:created xsi:type="dcterms:W3CDTF">2014-09-16T09:39:40Z</dcterms:created>
  <dcterms:modified xsi:type="dcterms:W3CDTF">2023-02-09T08:12:56Z</dcterms:modified>
</cp:coreProperties>
</file>